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19г\"/>
    </mc:Choice>
  </mc:AlternateContent>
  <xr:revisionPtr revIDLastSave="0" documentId="13_ncr:1_{1A73826E-50E4-48F9-B82D-37853C1350CC}" xr6:coauthVersionLast="47" xr6:coauthVersionMax="47" xr10:uidLastSave="{00000000-0000-0000-0000-000000000000}"/>
  <bookViews>
    <workbookView xWindow="-120" yWindow="-120" windowWidth="15600" windowHeight="11160" xr2:uid="{51DF2388-726D-429C-9917-3C9E679EF97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2" i="1" l="1"/>
</calcChain>
</file>

<file path=xl/sharedStrings.xml><?xml version="1.0" encoding="utf-8"?>
<sst xmlns="http://schemas.openxmlformats.org/spreadsheetml/2006/main" count="78" uniqueCount="78">
  <si>
    <t>Ремонт межпанельных швов ж/д 39,43,45,47,49,51,53,55 по заявкам</t>
  </si>
  <si>
    <t xml:space="preserve">Подготовка жилого фонда к зиме </t>
  </si>
  <si>
    <t>Поверка ОПУ ГВС,ХВС,эл/эн,тепло</t>
  </si>
  <si>
    <t>Механизированная уборка снега</t>
  </si>
  <si>
    <t>Информационное обслуживание</t>
  </si>
  <si>
    <t>Страхование сетей общего пользования</t>
  </si>
  <si>
    <t>Обслуживание вент каналов</t>
  </si>
  <si>
    <t>Обслуживание системы отопления</t>
  </si>
  <si>
    <t>Услуги паспортного стола</t>
  </si>
  <si>
    <t>Обслуживание мус/камер,дерат,дезинф</t>
  </si>
  <si>
    <t>Обслуж.ремонт техники,прогр.обеспечения</t>
  </si>
  <si>
    <t>Прочие хозяйственные и канцтовары</t>
  </si>
  <si>
    <t>Обслуживание системы электроснабжения</t>
  </si>
  <si>
    <t>Уборка лестничных клеток</t>
  </si>
  <si>
    <t>Управление МКД</t>
  </si>
  <si>
    <t>Уборка придомовой территории</t>
  </si>
  <si>
    <t>Обслуживание систем ХВС,ГВС</t>
  </si>
  <si>
    <t>Переодическое освидетельствование лифтов</t>
  </si>
  <si>
    <t>Благоустройство придомовой территории</t>
  </si>
  <si>
    <t xml:space="preserve">Услуги по начислению и сбору платежей </t>
  </si>
  <si>
    <t>Аварийно-диспетчерское обслуживание</t>
  </si>
  <si>
    <t>Обслуживание лифтового хозяйства</t>
  </si>
  <si>
    <t>Обслуживание приборов учета</t>
  </si>
  <si>
    <t>2.1.1</t>
  </si>
  <si>
    <t>2.1.2</t>
  </si>
  <si>
    <t>2.1.3</t>
  </si>
  <si>
    <t>2.1.4</t>
  </si>
  <si>
    <t>2.1.5</t>
  </si>
  <si>
    <t>2.1.6</t>
  </si>
  <si>
    <t>2.1.7</t>
  </si>
  <si>
    <t>2.2.3</t>
  </si>
  <si>
    <t>2.2.2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</si>
  <si>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</si>
  <si>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</si>
  <si>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</si>
  <si>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</si>
  <si>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</si>
  <si>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</si>
  <si>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</si>
  <si>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</si>
  <si>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</si>
  <si>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</si>
  <si>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</si>
  <si>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</si>
  <si>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</si>
  <si>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</si>
  <si>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</si>
  <si>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</si>
  <si>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</si>
  <si>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2.2.21</t>
  </si>
  <si>
    <t>2.2.22</t>
  </si>
  <si>
    <t>итого:</t>
  </si>
  <si>
    <t>Председатель правления</t>
  </si>
  <si>
    <t>2.1.</t>
  </si>
  <si>
    <t xml:space="preserve"> Планируемые расходы из денежных средств по текущему ремонту в тыс. руб.</t>
  </si>
  <si>
    <t>в тыс руб</t>
  </si>
  <si>
    <t>Текущий ремонт лифтов</t>
  </si>
  <si>
    <t>итого с 2.2.2 по2.2.22</t>
  </si>
  <si>
    <t>ВСЕГО с 2.1 по 2.2.22</t>
  </si>
  <si>
    <t>3.1.1</t>
  </si>
  <si>
    <t xml:space="preserve">Ремонт примыканий козырьков балконов 10 этажи </t>
  </si>
  <si>
    <t>Смета доходов и расходов на 2023 год ТСН"Репино"</t>
  </si>
  <si>
    <t>Бурова Р.А.</t>
  </si>
  <si>
    <t>Содержание жилья 30927 тыс руб., обслуживание домофонов 441тыс.руб.,</t>
  </si>
  <si>
    <t>правайдеры 600 тыс.руб( всего 31 968 тыс. руб)</t>
  </si>
  <si>
    <t xml:space="preserve">Ремонт подъездов ж/д 51 </t>
  </si>
  <si>
    <t>Утепление фасадов 47,49,53</t>
  </si>
  <si>
    <t>Замена окон ж/д 51,53,55</t>
  </si>
  <si>
    <t>Софинансирование проектов по ремонту спортивных площадок засчет неиспользованных средств прошлых лет</t>
  </si>
  <si>
    <t>протокол №_4__</t>
  </si>
  <si>
    <t>1 Ожидаемые поступления денежных средств за  12 месяцев 2023г.</t>
  </si>
  <si>
    <t xml:space="preserve">Утверждено на заседании </t>
  </si>
  <si>
    <t>правления ТСН "Репино"</t>
  </si>
  <si>
    <t>от "31"мая 2023г</t>
  </si>
  <si>
    <t>Утверждено собранием</t>
  </si>
  <si>
    <t>членов ТСН"Репино"</t>
  </si>
  <si>
    <t xml:space="preserve">протокол общего собрания №1 </t>
  </si>
  <si>
    <t>от "04"июля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</si>
</sst>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49" fontId="3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0" fontId="5" fillId="0" borderId="0" xfId="0" applyFont="1"/>
    <xf numFmtId="0" fontId="3" fillId="0" borderId="0" xfId="0" applyFont="1"/>
    <xf numFmtId="0" fontId="2" fillId="0" borderId="0" xfId="0" applyFont="1"/>
    <xf numFmtId="4" fontId="4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2" fillId="0" borderId="1" xfId="0" applyNumberFormat="1" applyFont="1" applyBorder="1"/>
    <xf numFmtId="2" fontId="4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49" fontId="3" fillId="0" borderId="0" xfId="0" applyNumberFormat="1" applyFont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4C59-5638-4FDC-B0B9-8FE7B0D15083}">
  <dimension ref="A1:C47"/>
  <sheetViews>
    <sheetView tabSelected="1" topLeftCell="A4" zoomScale="96" zoomScaleNormal="96" workbookViewId="0">
      <selection activeCell="A45" sqref="A45:XFD45"/>
    </sheetView>
  </sheetViews>
  <sheetFormatPr defaultRowHeight="15" x14ac:dyDescent="0.25"/>
  <cols>
    <col min="1" max="1" width="4.85546875" customWidth="1"/>
    <col min="2" max="2" width="49.140625" customWidth="1"/>
    <col min="3" max="3" width="24.7109375" customWidth="1"/>
    <col min="4" max="4" width="9.140625" customWidth="1"/>
  </cols>
  <sheetData>
    <row r="1" spans="1:3" x14ac:dyDescent="0.25">
      <c r="A1" s="16" t="s">
        <v>74</v>
      </c>
      <c r="B1" s="16"/>
      <c r="C1" s="16" t="s">
        <v>71</v>
      </c>
    </row>
    <row r="2" spans="1:3" x14ac:dyDescent="0.25">
      <c r="A2" s="16" t="s">
        <v>75</v>
      </c>
      <c r="B2" s="16"/>
      <c r="C2" s="16" t="s">
        <v>72</v>
      </c>
    </row>
    <row r="3" spans="1:3" x14ac:dyDescent="0.25">
      <c r="A3" s="16" t="s">
        <v>76</v>
      </c>
      <c r="B3" s="16"/>
      <c r="C3" s="16" t="s">
        <v>69</v>
      </c>
    </row>
    <row r="4" spans="1:3" x14ac:dyDescent="0.25">
      <c r="A4" s="16" t="s">
        <v>77</v>
      </c>
      <c r="B4" s="16"/>
      <c r="C4" s="16" t="s">
        <v>73</v>
      </c>
    </row>
    <row r="5" spans="1:3" x14ac:dyDescent="0.25">
      <c r="A5" s="16"/>
      <c r="B5" s="16"/>
      <c r="C5" s="16"/>
    </row>
    <row r="6" spans="1:3" x14ac:dyDescent="0.25">
      <c r="A6" s="16"/>
      <c r="B6" s="16"/>
      <c r="C6" s="16"/>
    </row>
    <row r="7" spans="1:3" s="19" customFormat="1" ht="18.75" x14ac:dyDescent="0.3">
      <c r="B7" s="20" t="s">
        <v>61</v>
      </c>
    </row>
    <row r="8" spans="1:3" x14ac:dyDescent="0.25">
      <c r="A8" s="1" t="s">
        <v>70</v>
      </c>
      <c r="B8" s="1"/>
    </row>
    <row r="9" spans="1:3" x14ac:dyDescent="0.25">
      <c r="A9" s="1" t="s">
        <v>63</v>
      </c>
      <c r="B9" s="1"/>
      <c r="C9" s="1"/>
    </row>
    <row r="10" spans="1:3" x14ac:dyDescent="0.25">
      <c r="A10" s="1" t="s">
        <v>64</v>
      </c>
      <c r="B10" s="1"/>
      <c r="C10" s="1"/>
    </row>
    <row r="11" spans="1:3" ht="22.5" x14ac:dyDescent="0.25">
      <c r="A11" s="2" t="s">
        <v>53</v>
      </c>
      <c r="B11" s="13" t="s">
        <v>54</v>
      </c>
      <c r="C11" s="22" t="s">
        <v>55</v>
      </c>
    </row>
    <row r="12" spans="1:3" x14ac:dyDescent="0.25">
      <c r="A12" s="6" t="s">
        <v>23</v>
      </c>
      <c r="B12" s="2" t="s">
        <v>65</v>
      </c>
      <c r="C12" s="14">
        <v>1195</v>
      </c>
    </row>
    <row r="13" spans="1:3" x14ac:dyDescent="0.25">
      <c r="A13" s="6" t="s">
        <v>24</v>
      </c>
      <c r="B13" s="2" t="s">
        <v>66</v>
      </c>
      <c r="C13" s="14">
        <v>475</v>
      </c>
    </row>
    <row r="14" spans="1:3" x14ac:dyDescent="0.25">
      <c r="A14" s="4" t="s">
        <v>25</v>
      </c>
      <c r="B14" s="2" t="s">
        <v>0</v>
      </c>
      <c r="C14" s="14">
        <v>1980</v>
      </c>
    </row>
    <row r="15" spans="1:3" x14ac:dyDescent="0.25">
      <c r="A15" s="6" t="s">
        <v>26</v>
      </c>
      <c r="B15" s="2" t="s">
        <v>60</v>
      </c>
      <c r="C15" s="14">
        <v>170</v>
      </c>
    </row>
    <row r="16" spans="1:3" x14ac:dyDescent="0.25">
      <c r="A16" s="6" t="s">
        <v>27</v>
      </c>
      <c r="B16" s="2" t="s">
        <v>1</v>
      </c>
      <c r="C16" s="14">
        <v>1210</v>
      </c>
    </row>
    <row r="17" spans="1:3" x14ac:dyDescent="0.25">
      <c r="A17" s="6" t="s">
        <v>28</v>
      </c>
      <c r="B17" s="2" t="s">
        <v>67</v>
      </c>
      <c r="C17" s="14">
        <v>1990</v>
      </c>
    </row>
    <row r="18" spans="1:3" x14ac:dyDescent="0.25">
      <c r="A18" s="6" t="s">
        <v>29</v>
      </c>
      <c r="B18" s="2" t="s">
        <v>56</v>
      </c>
      <c r="C18" s="14">
        <v>350</v>
      </c>
    </row>
    <row r="19" spans="1:3" x14ac:dyDescent="0.25">
      <c r="A19" s="6"/>
      <c r="B19" s="12" t="s">
        <v>51</v>
      </c>
      <c r="C19" s="15">
        <v>7370</v>
      </c>
    </row>
    <row r="20" spans="1:3" x14ac:dyDescent="0.25">
      <c r="A20" s="5" t="s">
        <v>31</v>
      </c>
      <c r="B20" s="2" t="s">
        <v>2</v>
      </c>
      <c r="C20" s="3">
        <v>407</v>
      </c>
    </row>
    <row r="21" spans="1:3" x14ac:dyDescent="0.25">
      <c r="A21" s="5" t="s">
        <v>30</v>
      </c>
      <c r="B21" s="2" t="s">
        <v>3</v>
      </c>
      <c r="C21" s="3">
        <v>356</v>
      </c>
    </row>
    <row r="22" spans="1:3" x14ac:dyDescent="0.25">
      <c r="A22" s="5" t="s">
        <v>32</v>
      </c>
      <c r="B22" s="2" t="s">
        <v>4</v>
      </c>
      <c r="C22" s="3">
        <v>213</v>
      </c>
    </row>
    <row r="23" spans="1:3" x14ac:dyDescent="0.25">
      <c r="A23" s="5" t="s">
        <v>33</v>
      </c>
      <c r="B23" s="2" t="s">
        <v>5</v>
      </c>
      <c r="C23" s="3">
        <v>120</v>
      </c>
    </row>
    <row r="24" spans="1:3" x14ac:dyDescent="0.25">
      <c r="A24" s="5" t="s">
        <v>34</v>
      </c>
      <c r="B24" s="2" t="s">
        <v>6</v>
      </c>
      <c r="C24" s="3">
        <v>190</v>
      </c>
    </row>
    <row r="25" spans="1:3" x14ac:dyDescent="0.25">
      <c r="A25" s="5" t="s">
        <v>35</v>
      </c>
      <c r="B25" s="2" t="s">
        <v>7</v>
      </c>
      <c r="C25" s="3">
        <v>2935</v>
      </c>
    </row>
    <row r="26" spans="1:3" x14ac:dyDescent="0.25">
      <c r="A26" s="5" t="s">
        <v>36</v>
      </c>
      <c r="B26" s="2" t="s">
        <v>8</v>
      </c>
      <c r="C26" s="3">
        <v>356</v>
      </c>
    </row>
    <row r="27" spans="1:3" x14ac:dyDescent="0.25">
      <c r="A27" s="5" t="s">
        <v>37</v>
      </c>
      <c r="B27" s="2" t="s">
        <v>9</v>
      </c>
      <c r="C27" s="3">
        <v>1109</v>
      </c>
    </row>
    <row r="28" spans="1:3" x14ac:dyDescent="0.25">
      <c r="A28" s="5" t="s">
        <v>38</v>
      </c>
      <c r="B28" s="2" t="s">
        <v>10</v>
      </c>
      <c r="C28" s="3">
        <v>442</v>
      </c>
    </row>
    <row r="29" spans="1:3" x14ac:dyDescent="0.25">
      <c r="A29" s="5" t="s">
        <v>39</v>
      </c>
      <c r="B29" s="2" t="s">
        <v>11</v>
      </c>
      <c r="C29" s="3">
        <v>275</v>
      </c>
    </row>
    <row r="30" spans="1:3" x14ac:dyDescent="0.25">
      <c r="A30" s="5" t="s">
        <v>40</v>
      </c>
      <c r="B30" s="2" t="s">
        <v>12</v>
      </c>
      <c r="C30" s="3">
        <v>965</v>
      </c>
    </row>
    <row r="31" spans="1:3" x14ac:dyDescent="0.25">
      <c r="A31" s="5" t="s">
        <v>41</v>
      </c>
      <c r="B31" s="2" t="s">
        <v>13</v>
      </c>
      <c r="C31" s="3">
        <v>2648</v>
      </c>
    </row>
    <row r="32" spans="1:3" x14ac:dyDescent="0.25">
      <c r="A32" s="5" t="s">
        <v>42</v>
      </c>
      <c r="B32" s="2" t="s">
        <v>14</v>
      </c>
      <c r="C32" s="3">
        <v>3159</v>
      </c>
    </row>
    <row r="33" spans="1:3" x14ac:dyDescent="0.25">
      <c r="A33" s="5" t="s">
        <v>43</v>
      </c>
      <c r="B33" s="2" t="s">
        <v>15</v>
      </c>
      <c r="C33" s="3">
        <v>2183</v>
      </c>
    </row>
    <row r="34" spans="1:3" x14ac:dyDescent="0.25">
      <c r="A34" s="5" t="s">
        <v>44</v>
      </c>
      <c r="B34" s="2" t="s">
        <v>16</v>
      </c>
      <c r="C34" s="3">
        <v>1481</v>
      </c>
    </row>
    <row r="35" spans="1:3" x14ac:dyDescent="0.25">
      <c r="A35" s="5" t="s">
        <v>45</v>
      </c>
      <c r="B35" s="2" t="s">
        <v>17</v>
      </c>
      <c r="C35" s="3">
        <v>119</v>
      </c>
    </row>
    <row r="36" spans="1:3" x14ac:dyDescent="0.25">
      <c r="A36" s="5" t="s">
        <v>46</v>
      </c>
      <c r="B36" s="2" t="s">
        <v>18</v>
      </c>
      <c r="C36" s="3">
        <v>273</v>
      </c>
    </row>
    <row r="37" spans="1:3" x14ac:dyDescent="0.25">
      <c r="A37" s="5" t="s">
        <v>47</v>
      </c>
      <c r="B37" s="2" t="s">
        <v>19</v>
      </c>
      <c r="C37" s="3">
        <v>1803</v>
      </c>
    </row>
    <row r="38" spans="1:3" x14ac:dyDescent="0.25">
      <c r="A38" s="5" t="s">
        <v>48</v>
      </c>
      <c r="B38" s="2" t="s">
        <v>20</v>
      </c>
      <c r="C38" s="3">
        <v>643</v>
      </c>
    </row>
    <row r="39" spans="1:3" x14ac:dyDescent="0.25">
      <c r="A39" s="5" t="s">
        <v>49</v>
      </c>
      <c r="B39" s="2" t="s">
        <v>21</v>
      </c>
      <c r="C39" s="3">
        <v>3317</v>
      </c>
    </row>
    <row r="40" spans="1:3" x14ac:dyDescent="0.25">
      <c r="A40" s="5" t="s">
        <v>50</v>
      </c>
      <c r="B40" s="2" t="s">
        <v>22</v>
      </c>
      <c r="C40" s="3">
        <v>563</v>
      </c>
    </row>
    <row r="41" spans="1:3" x14ac:dyDescent="0.25">
      <c r="A41" s="6"/>
      <c r="B41" s="12" t="s">
        <v>57</v>
      </c>
      <c r="C41" s="10">
        <f>SUM(C20:C40)</f>
        <v>23557</v>
      </c>
    </row>
    <row r="42" spans="1:3" x14ac:dyDescent="0.25">
      <c r="A42" s="11"/>
      <c r="B42" s="12" t="s">
        <v>58</v>
      </c>
      <c r="C42" s="10">
        <f>C41+C19</f>
        <v>30927</v>
      </c>
    </row>
    <row r="43" spans="1:3" ht="23.25" x14ac:dyDescent="0.25">
      <c r="A43" s="4" t="s">
        <v>59</v>
      </c>
      <c r="B43" s="23" t="s">
        <v>68</v>
      </c>
      <c r="C43" s="15">
        <v>918</v>
      </c>
    </row>
    <row r="44" spans="1:3" x14ac:dyDescent="0.25">
      <c r="A44" s="21"/>
      <c r="B44" s="9"/>
      <c r="C44" s="9"/>
    </row>
    <row r="45" spans="1:3" hidden="1" x14ac:dyDescent="0.25">
      <c r="A45" s="8"/>
      <c r="B45" s="18" t="s">
        <v>52</v>
      </c>
      <c r="C45" s="17" t="s">
        <v>62</v>
      </c>
    </row>
    <row r="46" spans="1:3" x14ac:dyDescent="0.25">
      <c r="A46" s="8"/>
      <c r="B46" s="9"/>
      <c r="C46" s="9"/>
    </row>
    <row r="47" spans="1:3" x14ac:dyDescent="0.25">
      <c r="B47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Buh</cp:lastModifiedBy>
  <cp:lastPrinted>2024-03-26T07:24:02Z</cp:lastPrinted>
  <dcterms:created xsi:type="dcterms:W3CDTF">2020-05-27T07:32:05Z</dcterms:created>
  <dcterms:modified xsi:type="dcterms:W3CDTF">2024-03-26T10:29:19Z</dcterms:modified>
</cp:coreProperties>
</file>